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8.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/>
  <c r="D24" i="1"/>
  <c r="F23" i="1"/>
  <c r="D12" i="1"/>
  <c r="F22" i="1"/>
  <c r="F20" i="1"/>
  <c r="F21" i="1"/>
  <c r="F19" i="1"/>
  <c r="F24" i="1" l="1"/>
  <c r="E15" i="1"/>
  <c r="E13" i="1" l="1"/>
  <c r="G14" i="1"/>
  <c r="G13" i="1"/>
  <c r="G12" i="1"/>
  <c r="F13" i="1" l="1"/>
  <c r="F15" i="1"/>
  <c r="E14" i="1" l="1"/>
  <c r="E12" i="1" s="1"/>
  <c r="F14" i="1" l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<sst xmlns="http://schemas.openxmlformats.org/spreadsheetml/2006/main" count="30" uniqueCount="26">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</sst>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  <xf numFmtId="3" fontId="1" fillId="0" borderId="8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7" zoomScale="85" zoomScaleNormal="85" workbookViewId="0">
      <selection activeCell="E20" sqref="E20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4" t="s">
        <v>0</v>
      </c>
      <c r="C2" s="38"/>
      <c r="D2" s="35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39" t="s">
        <v>2</v>
      </c>
      <c r="C3" s="40"/>
      <c r="D3" s="41"/>
      <c r="E3" s="12">
        <v>454</v>
      </c>
      <c r="F3" s="10"/>
      <c r="G3" s="10"/>
      <c r="H3" s="10"/>
    </row>
    <row r="4" spans="1:9" ht="16.5" thickBot="1" x14ac:dyDescent="0.25">
      <c r="A4" s="10"/>
      <c r="B4" s="39" t="s">
        <v>3</v>
      </c>
      <c r="C4" s="40"/>
      <c r="D4" s="41"/>
      <c r="E4" s="12">
        <v>401</v>
      </c>
      <c r="F4" s="10"/>
      <c r="G4" s="10"/>
      <c r="H4" s="10"/>
    </row>
    <row r="5" spans="1:9" s="4" customFormat="1" ht="16.5" thickBot="1" x14ac:dyDescent="0.25">
      <c r="A5" s="13"/>
      <c r="B5" s="44" t="s">
        <v>22</v>
      </c>
      <c r="C5" s="42" t="s">
        <v>5</v>
      </c>
      <c r="D5" s="43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5"/>
      <c r="C6" s="42" t="s">
        <v>6</v>
      </c>
      <c r="D6" s="43"/>
      <c r="E6" s="14">
        <v>384</v>
      </c>
      <c r="F6" s="15"/>
      <c r="G6" s="13"/>
      <c r="H6" s="13"/>
      <c r="I6" s="5"/>
    </row>
    <row r="7" spans="1:9" s="4" customFormat="1" ht="16.5" thickBot="1" x14ac:dyDescent="0.25">
      <c r="A7" s="13"/>
      <c r="B7" s="45"/>
      <c r="C7" s="42" t="s">
        <v>7</v>
      </c>
      <c r="D7" s="43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6"/>
      <c r="C8" s="42" t="s">
        <v>19</v>
      </c>
      <c r="D8" s="43"/>
      <c r="E8" s="12">
        <v>12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4" t="s">
        <v>0</v>
      </c>
      <c r="C11" s="35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6" t="s">
        <v>12</v>
      </c>
      <c r="C12" s="37"/>
      <c r="D12" s="21">
        <f>SUM(D13:D15)</f>
        <v>442662550</v>
      </c>
      <c r="E12" s="21">
        <f>SUM(E13:E15)</f>
        <v>51199689</v>
      </c>
      <c r="F12" s="22">
        <f>SUM(F13:F15)</f>
        <v>493862239</v>
      </c>
      <c r="G12" s="23">
        <f>D12/3/SUM(E5:E6)</f>
        <v>349654.46287519747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76153366</v>
      </c>
      <c r="E13" s="25">
        <f>C24</f>
        <v>4713089</v>
      </c>
      <c r="F13" s="26">
        <f>SUM(D13:E13)</f>
        <v>80866455</v>
      </c>
      <c r="G13" s="27">
        <f>D13/3/E5</f>
        <v>668011.98245614034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v>363632769</v>
      </c>
      <c r="E14" s="25">
        <f>D24</f>
        <v>46352490</v>
      </c>
      <c r="F14" s="26">
        <f>SUM(D14:E14)</f>
        <v>409985259</v>
      </c>
      <c r="G14" s="27">
        <f>D14/3/E6</f>
        <v>315653.4453125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2876415</v>
      </c>
      <c r="E15" s="25">
        <f>E24</f>
        <v>134110</v>
      </c>
      <c r="F15" s="26">
        <f>SUM(D15:E15)</f>
        <v>3010525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20</v>
      </c>
      <c r="F18" s="11" t="s">
        <v>10</v>
      </c>
      <c r="G18" s="18"/>
      <c r="H18" s="18"/>
      <c r="I18" s="7"/>
    </row>
    <row r="19" spans="1:9" ht="54" customHeight="1" thickBot="1" x14ac:dyDescent="0.25">
      <c r="A19" s="10"/>
      <c r="B19" s="29" t="s">
        <v>21</v>
      </c>
      <c r="C19" s="30">
        <v>2131081</v>
      </c>
      <c r="D19" s="30">
        <v>12904561</v>
      </c>
      <c r="E19" s="32"/>
      <c r="F19" s="31">
        <f>SUM(C19:E19)</f>
        <v>15035642</v>
      </c>
      <c r="G19" s="10"/>
      <c r="H19" s="10"/>
    </row>
    <row r="20" spans="1:9" ht="53.25" customHeight="1" thickBot="1" x14ac:dyDescent="0.25">
      <c r="A20" s="10"/>
      <c r="B20" s="29" t="s">
        <v>23</v>
      </c>
      <c r="C20" s="30">
        <v>1480548</v>
      </c>
      <c r="D20" s="30">
        <v>12322783</v>
      </c>
      <c r="E20" s="32"/>
      <c r="F20" s="31">
        <f t="shared" ref="F20:F23" si="0">SUM(C20:E20)</f>
        <v>13803331</v>
      </c>
      <c r="G20" s="10"/>
      <c r="H20" s="10"/>
    </row>
    <row r="21" spans="1:9" ht="51.75" customHeight="1" thickBot="1" x14ac:dyDescent="0.25">
      <c r="A21" s="10"/>
      <c r="B21" s="29" t="s">
        <v>24</v>
      </c>
      <c r="C21" s="30">
        <v>1066675</v>
      </c>
      <c r="D21" s="30">
        <v>12117161</v>
      </c>
      <c r="E21" s="32">
        <v>66782</v>
      </c>
      <c r="F21" s="31">
        <f t="shared" si="0"/>
        <v>13250618</v>
      </c>
      <c r="G21" s="10"/>
      <c r="H21" s="10"/>
    </row>
    <row r="22" spans="1:9" ht="22.5" customHeight="1" thickBot="1" x14ac:dyDescent="0.25">
      <c r="A22" s="10"/>
      <c r="B22" s="29" t="s">
        <v>17</v>
      </c>
      <c r="C22" s="30"/>
      <c r="D22" s="30">
        <v>927650</v>
      </c>
      <c r="E22" s="32"/>
      <c r="F22" s="31">
        <f t="shared" si="0"/>
        <v>927650</v>
      </c>
      <c r="G22" s="10"/>
      <c r="H22" s="10"/>
    </row>
    <row r="23" spans="1:9" ht="22.5" customHeight="1" thickBot="1" x14ac:dyDescent="0.25">
      <c r="A23" s="10"/>
      <c r="B23" s="29" t="s">
        <v>25</v>
      </c>
      <c r="C23" s="30">
        <v>34785</v>
      </c>
      <c r="D23" s="30">
        <v>8080335</v>
      </c>
      <c r="E23" s="47">
        <v>67328</v>
      </c>
      <c r="F23" s="48">
        <f t="shared" si="0"/>
        <v>8182448</v>
      </c>
      <c r="G23" s="10"/>
      <c r="H23" s="10"/>
    </row>
    <row r="24" spans="1:9" s="9" customFormat="1" ht="26.25" customHeight="1" thickBot="1" x14ac:dyDescent="0.25">
      <c r="A24" s="20"/>
      <c r="B24" s="33" t="s">
        <v>18</v>
      </c>
      <c r="C24" s="21">
        <f>SUM(C19:C23)</f>
        <v>4713089</v>
      </c>
      <c r="D24" s="21">
        <f>SUM(D19:D23)</f>
        <v>46352490</v>
      </c>
      <c r="E24" s="21">
        <f>SUM(E19:E23)</f>
        <v>134110</v>
      </c>
      <c r="F24" s="49">
        <f t="shared" ref="D24:F24" si="1">SUM(F19:F23)</f>
        <v>51199689</v>
      </c>
      <c r="G24" s="20"/>
      <c r="H24" s="20"/>
      <c r="I24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2019-03-27T12:28:42Z</cp:lastPrinted>
  <dcterms:created xsi:type="dcterms:W3CDTF">2014-11-11T10:35:28Z</dcterms:created>
  <dcterms:modified xsi:type="dcterms:W3CDTF">2019-03-27T12:28:58Z</dcterms:modified>
</cp:coreProperties>
</file>