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Hivatal\Dokinak\"/>
    </mc:Choice>
  </mc:AlternateContent>
  <bookViews>
    <workbookView xWindow="0" yWindow="0" windowWidth="21600" windowHeight="9735"/>
  </bookViews>
  <sheets>
    <sheet name="2014.IV.n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23" i="1"/>
  <c r="E13" i="1" s="1"/>
  <c r="F13" i="1" s="1"/>
  <c r="D23" i="1"/>
  <c r="E14" i="1" s="1"/>
  <c r="F14" i="1" s="1"/>
  <c r="E22" i="1"/>
  <c r="E21" i="1"/>
  <c r="E20" i="1"/>
  <c r="E19" i="1"/>
  <c r="F15" i="1"/>
  <c r="G14" i="1"/>
  <c r="G13" i="1"/>
  <c r="G12" i="1"/>
  <c r="E12" i="1" l="1"/>
  <c r="F12" i="1"/>
  <c r="E23" i="1"/>
</calcChain>
</file>

<file path=xl/sharedStrings.xml><?xml version="1.0" encoding="utf-8"?>
<sst xmlns="http://schemas.openxmlformats.org/spreadsheetml/2006/main" count="29" uniqueCount="24">
  <si>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</si>
  <si>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</si>
  <si>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</si>
  <si>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</si>
  <si>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</si>
  <si>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</si>
  <si>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</si>
  <si>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</si>
  <si>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</si>
  <si>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</si>
  <si>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</si>
  <si>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</si>
  <si>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</si>
  <si>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</si>
  <si>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</si>
  <si>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</si>
  <si>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</si>
  <si>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</si>
  <si>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</si>
  <si>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</si>
  <si>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</si>
  <si>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</si>
  <si>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</si>
  <si>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ebből 2 fő gyeden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</si>
</sst>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zoomScale="85" zoomScaleNormal="85" workbookViewId="0">
      <selection activeCell="D23" sqref="D23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7" width="29" style="1" hidden="1" customWidth="1"/>
    <col min="8" max="8" width="29" style="1" customWidth="1"/>
    <col min="9" max="9" width="9.28515625" style="2" bestFit="1" customWidth="1"/>
    <col min="10" max="16384" width="29" style="1"/>
  </cols>
  <sheetData>
    <row r="1" spans="2:9" ht="16.5" thickBot="1" x14ac:dyDescent="0.25"/>
    <row r="2" spans="2:9" ht="16.5" thickBot="1" x14ac:dyDescent="0.25">
      <c r="B2" s="34" t="s">
        <v>0</v>
      </c>
      <c r="C2" s="35"/>
      <c r="D2" s="36"/>
      <c r="E2" s="3" t="s">
        <v>1</v>
      </c>
      <c r="I2" s="4"/>
    </row>
    <row r="3" spans="2:9" ht="16.5" thickBot="1" x14ac:dyDescent="0.25">
      <c r="B3" s="27" t="s">
        <v>2</v>
      </c>
      <c r="C3" s="28"/>
      <c r="D3" s="29"/>
      <c r="E3" s="5">
        <v>451</v>
      </c>
    </row>
    <row r="4" spans="2:9" ht="16.5" thickBot="1" x14ac:dyDescent="0.25">
      <c r="B4" s="27" t="s">
        <v>3</v>
      </c>
      <c r="C4" s="28"/>
      <c r="D4" s="29"/>
      <c r="E4" s="5">
        <v>392</v>
      </c>
    </row>
    <row r="5" spans="2:9" s="9" customFormat="1" ht="16.5" thickBot="1" x14ac:dyDescent="0.25">
      <c r="B5" s="6" t="s">
        <v>4</v>
      </c>
      <c r="C5" s="37" t="s">
        <v>5</v>
      </c>
      <c r="D5" s="38"/>
      <c r="E5" s="7">
        <v>38</v>
      </c>
      <c r="F5" s="8"/>
      <c r="I5" s="10"/>
    </row>
    <row r="6" spans="2:9" s="9" customFormat="1" ht="16.5" thickBot="1" x14ac:dyDescent="0.25">
      <c r="B6" s="6"/>
      <c r="C6" s="37" t="s">
        <v>6</v>
      </c>
      <c r="D6" s="38"/>
      <c r="E6" s="7">
        <v>354</v>
      </c>
      <c r="F6" s="8" t="s">
        <v>23</v>
      </c>
      <c r="I6" s="10"/>
    </row>
    <row r="7" spans="2:9" s="9" customFormat="1" ht="16.5" thickBot="1" x14ac:dyDescent="0.25">
      <c r="B7" s="6"/>
      <c r="C7" s="37" t="s">
        <v>7</v>
      </c>
      <c r="D7" s="38"/>
      <c r="E7" s="7">
        <v>0</v>
      </c>
      <c r="F7" s="11"/>
      <c r="I7" s="10"/>
    </row>
    <row r="8" spans="2:9" ht="16.5" thickBot="1" x14ac:dyDescent="0.25">
      <c r="B8" s="27" t="s">
        <v>8</v>
      </c>
      <c r="C8" s="28"/>
      <c r="D8" s="29"/>
      <c r="E8" s="5">
        <v>31</v>
      </c>
      <c r="F8" s="12"/>
    </row>
    <row r="10" spans="2:9" ht="16.5" thickBot="1" x14ac:dyDescent="0.25"/>
    <row r="11" spans="2:9" s="15" customFormat="1" ht="32.25" thickBot="1" x14ac:dyDescent="0.25">
      <c r="B11" s="30" t="s">
        <v>0</v>
      </c>
      <c r="C11" s="31"/>
      <c r="D11" s="13" t="s">
        <v>9</v>
      </c>
      <c r="E11" s="13" t="s">
        <v>10</v>
      </c>
      <c r="F11" s="14" t="s">
        <v>11</v>
      </c>
      <c r="G11" s="15" t="s">
        <v>12</v>
      </c>
      <c r="I11" s="16"/>
    </row>
    <row r="12" spans="2:9" s="20" customFormat="1" ht="16.5" thickBot="1" x14ac:dyDescent="0.25">
      <c r="B12" s="32" t="s">
        <v>13</v>
      </c>
      <c r="C12" s="33"/>
      <c r="D12" s="17">
        <f>SUM(D13:D15)</f>
        <v>272374460</v>
      </c>
      <c r="E12" s="17">
        <f>SUM(E13:E15)</f>
        <v>47234276</v>
      </c>
      <c r="F12" s="18">
        <f>SUM(F13:F15)</f>
        <v>319608736</v>
      </c>
      <c r="G12" s="19">
        <f>D12/3/SUM(E5:E6)</f>
        <v>231610.93537414967</v>
      </c>
      <c r="I12" s="19"/>
    </row>
    <row r="13" spans="2:9" s="9" customFormat="1" ht="16.5" thickBot="1" x14ac:dyDescent="0.25">
      <c r="B13" s="6" t="s">
        <v>4</v>
      </c>
      <c r="C13" s="6" t="s">
        <v>5</v>
      </c>
      <c r="D13" s="21">
        <v>50855813</v>
      </c>
      <c r="E13" s="21">
        <f>C23</f>
        <v>5107879</v>
      </c>
      <c r="F13" s="22">
        <f>SUM(D13:E13)</f>
        <v>55963692</v>
      </c>
      <c r="G13" s="10">
        <f>D13/3/E5</f>
        <v>446103.62280701759</v>
      </c>
      <c r="I13" s="10"/>
    </row>
    <row r="14" spans="2:9" s="9" customFormat="1" ht="16.5" thickBot="1" x14ac:dyDescent="0.25">
      <c r="B14" s="6"/>
      <c r="C14" s="6" t="s">
        <v>6</v>
      </c>
      <c r="D14" s="21">
        <v>214111096</v>
      </c>
      <c r="E14" s="21">
        <f>D23</f>
        <v>42028009</v>
      </c>
      <c r="F14" s="22">
        <f>SUM(D14:E14)</f>
        <v>256139105</v>
      </c>
      <c r="G14" s="10">
        <f>D14/3/E6</f>
        <v>201611.20150659131</v>
      </c>
      <c r="I14" s="10"/>
    </row>
    <row r="15" spans="2:9" s="9" customFormat="1" ht="16.5" thickBot="1" x14ac:dyDescent="0.25">
      <c r="B15" s="6"/>
      <c r="C15" s="6" t="s">
        <v>14</v>
      </c>
      <c r="D15" s="21">
        <v>7407551</v>
      </c>
      <c r="E15" s="21">
        <v>98388</v>
      </c>
      <c r="F15" s="22">
        <f>SUM(D15:E15)</f>
        <v>7505939</v>
      </c>
      <c r="I15" s="10"/>
    </row>
    <row r="17" spans="2:9" ht="16.5" thickBot="1" x14ac:dyDescent="0.25"/>
    <row r="18" spans="2:9" s="15" customFormat="1" ht="16.5" thickBot="1" x14ac:dyDescent="0.25">
      <c r="B18" s="13" t="s">
        <v>15</v>
      </c>
      <c r="C18" s="13" t="s">
        <v>16</v>
      </c>
      <c r="D18" s="13" t="s">
        <v>17</v>
      </c>
      <c r="E18" s="14" t="s">
        <v>11</v>
      </c>
      <c r="I18" s="16"/>
    </row>
    <row r="19" spans="2:9" ht="32.25" thickBot="1" x14ac:dyDescent="0.25">
      <c r="B19" s="23" t="s">
        <v>18</v>
      </c>
      <c r="C19" s="24">
        <v>2580595</v>
      </c>
      <c r="D19" s="24">
        <v>759033</v>
      </c>
      <c r="E19" s="25">
        <f>SUM(C19:D19)</f>
        <v>3339628</v>
      </c>
    </row>
    <row r="20" spans="2:9" ht="32.25" thickBot="1" x14ac:dyDescent="0.25">
      <c r="B20" s="23" t="s">
        <v>19</v>
      </c>
      <c r="C20" s="24">
        <v>924357</v>
      </c>
      <c r="D20" s="24">
        <v>3027776</v>
      </c>
      <c r="E20" s="25">
        <f>SUM(C20:D20)</f>
        <v>3952133</v>
      </c>
    </row>
    <row r="21" spans="2:9" ht="51.75" customHeight="1" thickBot="1" x14ac:dyDescent="0.25">
      <c r="B21" s="23" t="s">
        <v>20</v>
      </c>
      <c r="C21" s="24">
        <v>1602927</v>
      </c>
      <c r="D21" s="24">
        <v>38096263</v>
      </c>
      <c r="E21" s="25">
        <f>SUM(C21:D21)</f>
        <v>39699190</v>
      </c>
    </row>
    <row r="22" spans="2:9" ht="16.5" thickBot="1" x14ac:dyDescent="0.25">
      <c r="B22" s="23" t="s">
        <v>21</v>
      </c>
      <c r="C22" s="24">
        <v>0</v>
      </c>
      <c r="D22" s="24">
        <v>144937</v>
      </c>
      <c r="E22" s="25">
        <f>SUM(C22:D22)</f>
        <v>144937</v>
      </c>
    </row>
    <row r="23" spans="2:9" s="20" customFormat="1" ht="16.5" thickBot="1" x14ac:dyDescent="0.25">
      <c r="B23" s="26" t="s">
        <v>22</v>
      </c>
      <c r="C23" s="17">
        <f>SUM(C19:C22)</f>
        <v>5107879</v>
      </c>
      <c r="D23" s="17">
        <f>SUM(D19:D22)</f>
        <v>42028009</v>
      </c>
      <c r="E23" s="18">
        <f>SUM(E19:E22)</f>
        <v>47135888</v>
      </c>
      <c r="I23" s="19"/>
    </row>
  </sheetData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&amp;C&amp;"Arial,Félkövér"&amp;12KÖZZÉTÉTELI LISTA - 2014. IV. negyedév&amp;"Arial,Normál"&amp;10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2014.IV.né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2015-03-12T13:10:14Z</cp:lastPrinted>
  <dcterms:created xsi:type="dcterms:W3CDTF">2014-11-11T10:35:28Z</dcterms:created>
  <dcterms:modified xsi:type="dcterms:W3CDTF">2015-03-12T13:17:40Z</dcterms:modified>
</cp:coreProperties>
</file>